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Frankreich\Universität Bordeaux\"/>
    </mc:Choice>
  </mc:AlternateContent>
  <xr:revisionPtr revIDLastSave="0" documentId="8_{BBE906DA-4141-45F9-87AE-3FC1A2110443}" xr6:coauthVersionLast="47" xr6:coauthVersionMax="47" xr10:uidLastSave="{00000000-0000-0000-0000-000000000000}"/>
  <bookViews>
    <workbookView xWindow="28680" yWindow="-120" windowWidth="29040" windowHeight="1764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<sst xmlns="http://schemas.openxmlformats.org/spreadsheetml/2006/main" count="21" uniqueCount="21">
  <si>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</si>
  <si>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</si>
  <si>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</si>
  <si>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</si>
  <si>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</si>
  <si>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</si>
  <si>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</si>
  <si>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</si>
  <si>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</si>
  <si>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</si>
  <si>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</si>
  <si>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</si>
  <si>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</si>
  <si>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</si>
  <si>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</si>
  <si>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</si>
  <si>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</si>
  <si>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</si>
  <si>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</si>
  <si>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Frankreich</t>
    </r>
    <r>
      <rPr>
        <b/>
        <sz val="20"/>
        <rFont val="Calibri"/>
        <family val="2"/>
        <scheme val="minor"/>
      </rPr>
      <t>, Bordeaux Universität</t>
    </r>
  </si>
  <si>
    <t>18.07.202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</si>
</sst>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742950</xdr:colOff>
      <xdr:row>1</xdr:row>
      <xdr:rowOff>104775</xdr:rowOff>
    </xdr:from>
    <xdr:to>
      <xdr:col>8</xdr:col>
      <xdr:colOff>733425</xdr:colOff>
      <xdr:row>5</xdr:row>
      <xdr:rowOff>19050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245CA6E-16E5-40D8-98C2-79A5CA6A4B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295275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tabSelected="1" topLeftCell="A4" workbookViewId="0">
      <selection activeCell="I23" sqref="I23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7" spans="1:9" x14ac:dyDescent="0.25">
      <c r="A7" s="1"/>
      <c r="B7" s="29"/>
      <c r="C7" s="29"/>
      <c r="D7" s="29"/>
      <c r="E7" s="29"/>
      <c r="F7" s="29"/>
      <c r="G7" s="29"/>
      <c r="H7" s="29"/>
      <c r="I7" s="29"/>
    </row>
    <row r="8" spans="1:9" ht="26.25" x14ac:dyDescent="0.4">
      <c r="B8" s="2" t="s">
        <v>12</v>
      </c>
      <c r="C8" s="3"/>
      <c r="D8" s="3"/>
      <c r="E8" s="3"/>
      <c r="F8" s="3"/>
      <c r="G8" s="4"/>
      <c r="H8" s="4"/>
      <c r="I8" s="5"/>
    </row>
    <row r="9" spans="1:9" ht="26.25" x14ac:dyDescent="0.4">
      <c r="B9" s="6" t="s">
        <v>19</v>
      </c>
      <c r="C9" s="7"/>
      <c r="D9" s="7"/>
      <c r="E9" s="7"/>
      <c r="F9" s="7"/>
      <c r="G9" s="8"/>
      <c r="H9" s="8"/>
      <c r="I9" s="9"/>
    </row>
    <row r="10" spans="1:9" x14ac:dyDescent="0.25">
      <c r="B10" s="55" t="s">
        <v>3</v>
      </c>
      <c r="C10" s="56"/>
      <c r="D10" s="56"/>
      <c r="E10" s="56"/>
      <c r="F10" s="56"/>
      <c r="G10" s="56"/>
      <c r="H10" s="56"/>
      <c r="I10" s="57"/>
    </row>
    <row r="11" spans="1:9" ht="9" customHeight="1" x14ac:dyDescent="0.25">
      <c r="B11" s="32"/>
      <c r="C11" s="33"/>
      <c r="D11" s="33"/>
      <c r="E11" s="33"/>
      <c r="F11" s="33"/>
      <c r="G11" s="33"/>
      <c r="H11" s="33"/>
      <c r="I11" s="10"/>
    </row>
    <row r="12" spans="1:9" x14ac:dyDescent="0.25">
      <c r="B12" s="32" t="s">
        <v>0</v>
      </c>
      <c r="C12" s="46" t="s">
        <v>4</v>
      </c>
      <c r="D12" s="47"/>
      <c r="E12" s="47"/>
      <c r="F12" s="47"/>
      <c r="G12" s="47"/>
      <c r="H12" s="47"/>
      <c r="I12" s="48"/>
    </row>
    <row r="13" spans="1:9" x14ac:dyDescent="0.25">
      <c r="B13" s="32" t="s">
        <v>1</v>
      </c>
      <c r="C13" s="49" t="s">
        <v>5</v>
      </c>
      <c r="D13" s="50"/>
      <c r="E13" s="50"/>
      <c r="F13" s="50"/>
      <c r="G13" s="50"/>
      <c r="H13" s="50"/>
      <c r="I13" s="51"/>
    </row>
    <row r="14" spans="1:9" x14ac:dyDescent="0.25">
      <c r="B14" s="32" t="s">
        <v>6</v>
      </c>
      <c r="C14" s="49" t="s">
        <v>7</v>
      </c>
      <c r="D14" s="50"/>
      <c r="E14" s="50"/>
      <c r="F14" s="50"/>
      <c r="G14" s="50"/>
      <c r="H14" s="50"/>
      <c r="I14" s="51"/>
    </row>
    <row r="15" spans="1:9" ht="9.75" customHeight="1" x14ac:dyDescent="0.25">
      <c r="B15" s="32"/>
      <c r="C15" s="33"/>
      <c r="D15" s="33"/>
      <c r="E15" s="33"/>
      <c r="F15" s="33"/>
      <c r="G15" s="33"/>
      <c r="H15" s="3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1"/>
      <c r="C17" s="12"/>
      <c r="D17" s="12"/>
      <c r="E17" s="12"/>
      <c r="F17" s="12"/>
      <c r="G17" s="13"/>
      <c r="H17" s="13"/>
      <c r="I17" s="10"/>
    </row>
    <row r="18" spans="2:11" x14ac:dyDescent="0.25">
      <c r="B18" s="14"/>
      <c r="C18" s="12"/>
      <c r="D18" s="12"/>
      <c r="E18" s="12"/>
      <c r="F18" s="12"/>
      <c r="G18" s="52" t="s">
        <v>15</v>
      </c>
      <c r="H18" s="53"/>
      <c r="I18" s="54"/>
    </row>
    <row r="19" spans="2:11" x14ac:dyDescent="0.25">
      <c r="B19" s="15"/>
      <c r="C19" s="12"/>
      <c r="D19" s="12"/>
      <c r="E19" s="12"/>
      <c r="F19" s="12"/>
      <c r="G19" s="53"/>
      <c r="H19" s="53"/>
      <c r="I19" s="54"/>
    </row>
    <row r="20" spans="2:11" ht="15" customHeight="1" x14ac:dyDescent="0.25">
      <c r="B20" s="16"/>
      <c r="C20" s="12"/>
      <c r="D20" s="12"/>
      <c r="E20" s="12"/>
      <c r="F20" s="12"/>
      <c r="G20" s="17"/>
      <c r="H20" s="17"/>
      <c r="I20" s="18"/>
    </row>
    <row r="21" spans="2:11" x14ac:dyDescent="0.25">
      <c r="B21" s="16"/>
      <c r="C21" s="12"/>
      <c r="D21" s="12"/>
      <c r="E21" s="12"/>
      <c r="F21" s="12"/>
      <c r="G21" s="13"/>
      <c r="H21" s="13"/>
      <c r="I21" s="10"/>
    </row>
    <row r="22" spans="2:11" x14ac:dyDescent="0.25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25" x14ac:dyDescent="0.35">
      <c r="B23" s="16"/>
      <c r="C23" s="12"/>
      <c r="D23" s="12"/>
      <c r="E23" s="12"/>
      <c r="F23" s="12"/>
      <c r="G23" s="19">
        <v>16.5</v>
      </c>
      <c r="H23" s="19">
        <v>10</v>
      </c>
      <c r="I23" s="26">
        <v>0</v>
      </c>
      <c r="K23" s="1"/>
    </row>
    <row r="24" spans="2:11" x14ac:dyDescent="0.25">
      <c r="B24" s="16"/>
      <c r="C24" s="12"/>
      <c r="D24" s="12"/>
      <c r="E24" s="12"/>
      <c r="F24" s="12"/>
      <c r="G24" s="13"/>
      <c r="H24" s="13"/>
      <c r="I24" s="10"/>
    </row>
    <row r="25" spans="2:11" x14ac:dyDescent="0.25">
      <c r="B25" s="16"/>
      <c r="C25" s="12"/>
      <c r="D25" s="12"/>
      <c r="E25" s="12"/>
      <c r="F25" s="12"/>
      <c r="G25" s="13"/>
      <c r="H25" s="13"/>
      <c r="I25" s="21"/>
    </row>
    <row r="26" spans="2:11" x14ac:dyDescent="0.25">
      <c r="B26" s="16"/>
      <c r="C26" s="12"/>
      <c r="D26" s="12"/>
      <c r="E26" s="12"/>
      <c r="F26" s="12"/>
      <c r="G26" s="13"/>
      <c r="H26" s="30"/>
      <c r="I26" s="31"/>
    </row>
    <row r="27" spans="2:11" ht="23.25" x14ac:dyDescent="0.35">
      <c r="B27" s="16"/>
      <c r="C27" s="12"/>
      <c r="D27" s="12"/>
      <c r="E27" s="12"/>
      <c r="F27" s="12"/>
      <c r="G27" s="13"/>
      <c r="H27" s="22" t="s">
        <v>2</v>
      </c>
      <c r="I27" s="44" t="str">
        <f>I33</f>
        <v>--</v>
      </c>
      <c r="K27" s="1"/>
    </row>
    <row r="28" spans="2:11" ht="21.75" customHeight="1" x14ac:dyDescent="0.25">
      <c r="B28" s="23"/>
      <c r="C28" s="24"/>
      <c r="D28" s="24"/>
      <c r="E28" s="24"/>
      <c r="F28" s="24"/>
      <c r="G28" s="25"/>
      <c r="H28" s="34"/>
      <c r="I28" s="40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25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25">
      <c r="B30" s="29"/>
      <c r="C30" s="29"/>
      <c r="D30" s="29"/>
      <c r="E30" s="29"/>
      <c r="F30" s="29"/>
      <c r="G30" s="29"/>
      <c r="H30" s="35" t="s">
        <v>13</v>
      </c>
      <c r="I30" s="43">
        <f>(1+(3*((G23-I23)/(G23-H23))))</f>
        <v>8.615384615384615</v>
      </c>
    </row>
    <row r="31" spans="2:11" hidden="1" x14ac:dyDescent="0.25">
      <c r="B31" s="29" t="s">
        <v>11</v>
      </c>
      <c r="C31" s="29"/>
      <c r="D31" s="29"/>
      <c r="E31" s="29"/>
      <c r="F31" s="29"/>
      <c r="G31" s="29"/>
      <c r="H31" s="41" t="s">
        <v>17</v>
      </c>
      <c r="I31" s="42" t="str">
        <f>LEFT(I30,3)</f>
        <v>8,6</v>
      </c>
      <c r="J31" s="28"/>
    </row>
    <row r="32" spans="2:11" hidden="1" x14ac:dyDescent="0.25">
      <c r="B32" s="29"/>
      <c r="C32" s="29"/>
      <c r="D32" s="29"/>
      <c r="E32" s="29"/>
      <c r="F32" s="29"/>
      <c r="G32" s="29"/>
      <c r="H32" s="36" t="s">
        <v>14</v>
      </c>
      <c r="I32" s="38">
        <f>_xlfn.NUMBERVALUE(I31)</f>
        <v>8.6</v>
      </c>
      <c r="J32" s="28"/>
    </row>
    <row r="33" spans="8:9" hidden="1" x14ac:dyDescent="0.25">
      <c r="H33" s="37" t="s">
        <v>16</v>
      </c>
      <c r="I33" s="39" t="str">
        <f>IF(AND(I30&gt;=1,I30&lt;=4.01),I32,"--")</f>
        <v>--</v>
      </c>
    </row>
    <row r="34" spans="8:9" x14ac:dyDescent="0.25">
      <c r="H34" s="37" t="s">
        <v>18</v>
      </c>
      <c r="I34" s="45" t="s">
        <v>20</v>
      </c>
    </row>
  </sheetData>
  <sheetProtection algorithmName="SHA-512" hashValue="FBTX1GkPWR8hMvyYYxt2LllMl2pWMg3NqJX8darogky1YD+yXKoJYFa/YcDzVkWOxTHj9XP8S7vofnPZ9eJtKg==" saltValue="+zZqeZGIRxoqEwu11deTDw==" spinCount="100000" sheet="1"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2025-07-18T07:55:08Z</dcterms:modified>
</cp:coreProperties>
</file>